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600" windowHeight="57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9" i="1" l="1"/>
  <c r="L13" i="1"/>
  <c r="L17" i="1"/>
  <c r="L21" i="1"/>
  <c r="L25" i="1"/>
  <c r="L27" i="1"/>
  <c r="L9" i="1"/>
  <c r="G28" i="1"/>
  <c r="L28" i="1" s="1"/>
  <c r="G27" i="1"/>
  <c r="G26" i="1"/>
  <c r="L26" i="1" s="1"/>
  <c r="G24" i="1"/>
  <c r="L24" i="1" s="1"/>
  <c r="G23" i="1"/>
  <c r="L23" i="1" s="1"/>
  <c r="G22" i="1"/>
  <c r="L22" i="1" s="1"/>
  <c r="G20" i="1"/>
  <c r="L20" i="1" s="1"/>
  <c r="G19" i="1"/>
  <c r="L19" i="1" s="1"/>
  <c r="G18" i="1"/>
  <c r="L18" i="1" s="1"/>
  <c r="G16" i="1"/>
  <c r="L16" i="1" s="1"/>
  <c r="G15" i="1"/>
  <c r="L15" i="1" s="1"/>
  <c r="G14" i="1"/>
  <c r="L14" i="1" s="1"/>
  <c r="G10" i="1"/>
  <c r="L10" i="1" s="1"/>
  <c r="G11" i="1"/>
  <c r="L11" i="1" s="1"/>
  <c r="G12" i="1"/>
  <c r="L12" i="1" s="1"/>
  <c r="E54" i="1"/>
</calcChain>
</file>

<file path=xl/sharedStrings.xml><?xml version="1.0" encoding="utf-8"?>
<sst xmlns="http://schemas.openxmlformats.org/spreadsheetml/2006/main" count="36" uniqueCount="35">
  <si>
    <t>CRITERIOS PARA EVALUACIÓN (Art. 4º Resolución del Consejo Académico No. 012 de 2012)</t>
  </si>
  <si>
    <t>Estudiantes de Pregrado UD que aplicaron a la convocatoria</t>
  </si>
  <si>
    <t>Facultad</t>
  </si>
  <si>
    <t>No.</t>
  </si>
  <si>
    <t>Nombre</t>
  </si>
  <si>
    <t>Código</t>
  </si>
  <si>
    <t>Cédula</t>
  </si>
  <si>
    <t>Artes</t>
  </si>
  <si>
    <t>Ciencias y Educación</t>
  </si>
  <si>
    <t>Ingeniería</t>
  </si>
  <si>
    <t>Medio Ambiente y Recursos Naturales</t>
  </si>
  <si>
    <t>Tecnologica</t>
  </si>
  <si>
    <t>Hoja de vida académica</t>
  </si>
  <si>
    <t>Promedio académico</t>
  </si>
  <si>
    <t>Matrícula de honor (10 ptos)</t>
  </si>
  <si>
    <t>Publicaciones y ponencias (20 ptos)</t>
  </si>
  <si>
    <t>Participación en la vida univ. (10 ptos)</t>
  </si>
  <si>
    <t>Representación estudiantil (10 ptos)</t>
  </si>
  <si>
    <t>Puntaje Obtenido (máx 100 ptos)</t>
  </si>
  <si>
    <t xml:space="preserve">50 ptos al mayor prom por facultad </t>
  </si>
  <si>
    <t>Mayor promedio</t>
  </si>
  <si>
    <t>Otro promedio</t>
  </si>
  <si>
    <t>Regla para asignar puntaje</t>
  </si>
  <si>
    <t>Total Estudiantes</t>
  </si>
  <si>
    <t>Director CERI</t>
  </si>
  <si>
    <t>Funcionaria CERI</t>
  </si>
  <si>
    <r>
      <t xml:space="preserve">La presente Acta se firma en la ciudad de Bogotá el </t>
    </r>
    <r>
      <rPr>
        <sz val="10"/>
        <color rgb="FFFF0000"/>
        <rFont val="Arial"/>
        <family val="2"/>
      </rPr>
      <t>Día - Mes - Año.</t>
    </r>
  </si>
  <si>
    <t xml:space="preserve">NOMBRES Y APELLIDOS </t>
  </si>
  <si>
    <r>
      <t xml:space="preserve">RELACIÓN DE ESTUDIANTES DE PREGRADO UD QUE SE PRESENTARON A LA CONVOCATORIA DE MOVILIDAD ACADÉMICA </t>
    </r>
    <r>
      <rPr>
        <b/>
        <sz val="10"/>
        <color rgb="FFFF0000"/>
        <rFont val="Arial"/>
        <family val="2"/>
      </rPr>
      <t>201_ - I</t>
    </r>
  </si>
  <si>
    <t>Código: II-PR-005-FR-012</t>
  </si>
  <si>
    <t>Versión: 01</t>
  </si>
  <si>
    <t>FORMATO: ACTA DE CIERRE CONVOCATORIA</t>
  </si>
  <si>
    <t>Macroproceso: Direccionamiento Estratégico</t>
  </si>
  <si>
    <t>Proceso: Interinstitucionalización e Internacionalización</t>
  </si>
  <si>
    <t>Fecha de Aprobación: 02/06/2015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</si>
</sst>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/>
    <xf numFmtId="0" fontId="2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8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0</xdr:row>
      <xdr:rowOff>276225</xdr:rowOff>
    </xdr:from>
    <xdr:to>
      <xdr:col>11</xdr:col>
      <xdr:colOff>1035050</xdr:colOff>
      <xdr:row>2</xdr:row>
      <xdr:rowOff>36830</xdr:rowOff>
    </xdr:to>
    <xdr:pic>
      <xdr:nvPicPr>
        <xdr:cNvPr id="4" name="3 Imagen" descr="SIGUD_final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01250" y="276225"/>
          <a:ext cx="949325" cy="332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54801</xdr:rowOff>
    </xdr:from>
    <xdr:to>
      <xdr:col>0</xdr:col>
      <xdr:colOff>962025</xdr:colOff>
      <xdr:row>2</xdr:row>
      <xdr:rowOff>228600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/>
        <a:srcRect l="9514" r="13258"/>
        <a:stretch>
          <a:fillRect/>
        </a:stretch>
      </xdr:blipFill>
      <xdr:spPr bwMode="auto">
        <a:xfrm>
          <a:off x="161925" y="54801"/>
          <a:ext cx="800100" cy="74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L7" sqref="L7:L8"/>
    </sheetView>
  </sheetViews>
  <sheetFormatPr baseColWidth="10" defaultRowHeight="12.75" x14ac:dyDescent="0.2"/>
  <cols>
    <col min="1" max="1" width="16.5703125" style="2" customWidth="1"/>
    <col min="2" max="2" width="5.7109375" style="2" customWidth="1"/>
    <col min="3" max="3" width="29.5703125" style="2" customWidth="1"/>
    <col min="4" max="4" width="13.42578125" style="2" customWidth="1"/>
    <col min="5" max="5" width="11.85546875" style="2" customWidth="1"/>
    <col min="6" max="6" width="9.42578125" style="3" bestFit="1" customWidth="1"/>
    <col min="7" max="7" width="12.28515625" style="3" customWidth="1"/>
    <col min="8" max="8" width="10.5703125" style="2" customWidth="1"/>
    <col min="9" max="9" width="12.42578125" style="2" customWidth="1"/>
    <col min="10" max="10" width="13.140625" style="2" customWidth="1"/>
    <col min="11" max="11" width="13.7109375" style="2" customWidth="1"/>
    <col min="12" max="12" width="16.5703125" style="2" customWidth="1"/>
    <col min="13" max="16384" width="11.42578125" style="2"/>
  </cols>
  <sheetData>
    <row r="1" spans="1:12" ht="22.5" customHeight="1" x14ac:dyDescent="0.2">
      <c r="A1" s="27"/>
      <c r="B1" s="36" t="s">
        <v>31</v>
      </c>
      <c r="C1" s="36"/>
      <c r="D1" s="36"/>
      <c r="E1" s="36"/>
      <c r="F1" s="36"/>
      <c r="G1" s="36"/>
      <c r="H1" s="36"/>
      <c r="I1" s="36"/>
      <c r="J1" s="40" t="s">
        <v>29</v>
      </c>
      <c r="K1" s="40"/>
      <c r="L1" s="36"/>
    </row>
    <row r="2" spans="1:12" ht="22.5" customHeight="1" x14ac:dyDescent="0.2">
      <c r="A2" s="27"/>
      <c r="B2" s="36" t="s">
        <v>32</v>
      </c>
      <c r="C2" s="36"/>
      <c r="D2" s="36"/>
      <c r="E2" s="36"/>
      <c r="F2" s="36"/>
      <c r="G2" s="36"/>
      <c r="H2" s="36"/>
      <c r="I2" s="36"/>
      <c r="J2" s="40" t="s">
        <v>30</v>
      </c>
      <c r="K2" s="40"/>
      <c r="L2" s="36"/>
    </row>
    <row r="3" spans="1:12" ht="22.5" customHeight="1" x14ac:dyDescent="0.2">
      <c r="A3" s="27"/>
      <c r="B3" s="36" t="s">
        <v>33</v>
      </c>
      <c r="C3" s="36"/>
      <c r="D3" s="36"/>
      <c r="E3" s="36"/>
      <c r="F3" s="36"/>
      <c r="G3" s="36"/>
      <c r="H3" s="36"/>
      <c r="I3" s="36"/>
      <c r="J3" s="40" t="s">
        <v>34</v>
      </c>
      <c r="K3" s="40"/>
      <c r="L3" s="36"/>
    </row>
    <row r="4" spans="1:12" s="8" customFormat="1" ht="15" customHeight="1" x14ac:dyDescent="0.2">
      <c r="A4" s="4"/>
      <c r="B4" s="4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x14ac:dyDescent="0.2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5" customHeight="1" x14ac:dyDescent="0.2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5" customHeight="1" x14ac:dyDescent="0.2">
      <c r="A7" s="37" t="s">
        <v>1</v>
      </c>
      <c r="B7" s="38"/>
      <c r="C7" s="38"/>
      <c r="D7" s="38"/>
      <c r="E7" s="38"/>
      <c r="F7" s="18"/>
      <c r="G7" s="21"/>
      <c r="H7" s="42" t="s">
        <v>12</v>
      </c>
      <c r="I7" s="43"/>
      <c r="J7" s="43"/>
      <c r="K7" s="44"/>
      <c r="L7" s="35" t="s">
        <v>18</v>
      </c>
    </row>
    <row r="8" spans="1:12" ht="39" customHeight="1" x14ac:dyDescent="0.2">
      <c r="A8" s="14" t="s">
        <v>2</v>
      </c>
      <c r="B8" s="1" t="s">
        <v>3</v>
      </c>
      <c r="C8" s="14" t="s">
        <v>4</v>
      </c>
      <c r="D8" s="14" t="s">
        <v>6</v>
      </c>
      <c r="E8" s="14" t="s">
        <v>5</v>
      </c>
      <c r="F8" s="19" t="s">
        <v>13</v>
      </c>
      <c r="G8" s="19" t="s">
        <v>19</v>
      </c>
      <c r="H8" s="16" t="s">
        <v>14</v>
      </c>
      <c r="I8" s="17" t="s">
        <v>15</v>
      </c>
      <c r="J8" s="16" t="s">
        <v>16</v>
      </c>
      <c r="K8" s="16" t="s">
        <v>17</v>
      </c>
      <c r="L8" s="36"/>
    </row>
    <row r="9" spans="1:12" x14ac:dyDescent="0.2">
      <c r="A9" s="41" t="s">
        <v>7</v>
      </c>
      <c r="B9" s="6">
        <v>1</v>
      </c>
      <c r="C9" s="13"/>
      <c r="D9" s="13"/>
      <c r="E9" s="5"/>
      <c r="F9" s="20">
        <v>45</v>
      </c>
      <c r="G9" s="15">
        <v>50</v>
      </c>
      <c r="H9" s="12"/>
      <c r="I9" s="12"/>
      <c r="J9" s="12"/>
      <c r="K9" s="12"/>
      <c r="L9" s="9">
        <f>SUM(G9:K9)</f>
        <v>50</v>
      </c>
    </row>
    <row r="10" spans="1:12" x14ac:dyDescent="0.2">
      <c r="A10" s="30"/>
      <c r="B10" s="15">
        <v>2</v>
      </c>
      <c r="C10" s="12"/>
      <c r="D10" s="12"/>
      <c r="E10" s="12"/>
      <c r="F10" s="20">
        <v>0</v>
      </c>
      <c r="G10" s="15">
        <f>(F10*$G$9)/$F$9</f>
        <v>0</v>
      </c>
      <c r="H10" s="12"/>
      <c r="I10" s="12"/>
      <c r="J10" s="12"/>
      <c r="K10" s="12"/>
      <c r="L10" s="9">
        <f t="shared" ref="L10:L27" si="0">SUM(G10:K10)</f>
        <v>0</v>
      </c>
    </row>
    <row r="11" spans="1:12" x14ac:dyDescent="0.2">
      <c r="A11" s="30"/>
      <c r="B11" s="15">
        <v>3</v>
      </c>
      <c r="C11" s="12"/>
      <c r="D11" s="12"/>
      <c r="E11" s="12"/>
      <c r="F11" s="20">
        <v>0</v>
      </c>
      <c r="G11" s="15">
        <f t="shared" ref="G11:G12" si="1">(F11*$G$9)/$F$9</f>
        <v>0</v>
      </c>
      <c r="H11" s="12"/>
      <c r="I11" s="12"/>
      <c r="J11" s="12"/>
      <c r="K11" s="12"/>
      <c r="L11" s="9">
        <f t="shared" si="0"/>
        <v>0</v>
      </c>
    </row>
    <row r="12" spans="1:12" x14ac:dyDescent="0.2">
      <c r="A12" s="30"/>
      <c r="B12" s="15">
        <v>4</v>
      </c>
      <c r="C12" s="12"/>
      <c r="D12" s="12"/>
      <c r="E12" s="12"/>
      <c r="F12" s="20">
        <v>0</v>
      </c>
      <c r="G12" s="15">
        <f t="shared" si="1"/>
        <v>0</v>
      </c>
      <c r="H12" s="12"/>
      <c r="I12" s="12"/>
      <c r="J12" s="12"/>
      <c r="K12" s="12"/>
      <c r="L12" s="9">
        <f t="shared" si="0"/>
        <v>0</v>
      </c>
    </row>
    <row r="13" spans="1:12" x14ac:dyDescent="0.2">
      <c r="A13" s="31" t="s">
        <v>8</v>
      </c>
      <c r="B13" s="15">
        <v>1</v>
      </c>
      <c r="C13" s="10"/>
      <c r="D13" s="10"/>
      <c r="E13" s="11"/>
      <c r="F13" s="20">
        <v>45</v>
      </c>
      <c r="G13" s="15">
        <v>50</v>
      </c>
      <c r="H13" s="12"/>
      <c r="I13" s="12"/>
      <c r="J13" s="12"/>
      <c r="K13" s="12"/>
      <c r="L13" s="9">
        <f t="shared" si="0"/>
        <v>50</v>
      </c>
    </row>
    <row r="14" spans="1:12" x14ac:dyDescent="0.2">
      <c r="A14" s="32"/>
      <c r="B14" s="15">
        <v>2</v>
      </c>
      <c r="C14" s="12"/>
      <c r="D14" s="12"/>
      <c r="E14" s="12"/>
      <c r="F14" s="20">
        <v>0</v>
      </c>
      <c r="G14" s="15">
        <f>(F14*$G$9)/$F$9</f>
        <v>0</v>
      </c>
      <c r="H14" s="12"/>
      <c r="I14" s="12"/>
      <c r="J14" s="12"/>
      <c r="K14" s="12"/>
      <c r="L14" s="9">
        <f t="shared" si="0"/>
        <v>0</v>
      </c>
    </row>
    <row r="15" spans="1:12" x14ac:dyDescent="0.2">
      <c r="A15" s="32"/>
      <c r="B15" s="15">
        <v>3</v>
      </c>
      <c r="C15" s="12"/>
      <c r="D15" s="12"/>
      <c r="E15" s="12"/>
      <c r="F15" s="20">
        <v>0</v>
      </c>
      <c r="G15" s="15">
        <f t="shared" ref="G15:G16" si="2">(F15*$G$9)/$F$9</f>
        <v>0</v>
      </c>
      <c r="H15" s="12"/>
      <c r="I15" s="12"/>
      <c r="J15" s="12"/>
      <c r="K15" s="12"/>
      <c r="L15" s="9">
        <f t="shared" si="0"/>
        <v>0</v>
      </c>
    </row>
    <row r="16" spans="1:12" x14ac:dyDescent="0.2">
      <c r="A16" s="33"/>
      <c r="B16" s="15">
        <v>4</v>
      </c>
      <c r="C16" s="12"/>
      <c r="D16" s="12"/>
      <c r="E16" s="12"/>
      <c r="F16" s="20">
        <v>0</v>
      </c>
      <c r="G16" s="15">
        <f t="shared" si="2"/>
        <v>0</v>
      </c>
      <c r="H16" s="12"/>
      <c r="I16" s="12"/>
      <c r="J16" s="12"/>
      <c r="K16" s="12"/>
      <c r="L16" s="9">
        <f t="shared" si="0"/>
        <v>0</v>
      </c>
    </row>
    <row r="17" spans="1:12" x14ac:dyDescent="0.2">
      <c r="A17" s="30" t="s">
        <v>9</v>
      </c>
      <c r="B17" s="15">
        <v>1</v>
      </c>
      <c r="C17" s="10"/>
      <c r="D17" s="10"/>
      <c r="E17" s="11"/>
      <c r="F17" s="20">
        <v>45</v>
      </c>
      <c r="G17" s="15">
        <v>50</v>
      </c>
      <c r="H17" s="12"/>
      <c r="I17" s="12"/>
      <c r="J17" s="12"/>
      <c r="K17" s="12"/>
      <c r="L17" s="9">
        <f t="shared" si="0"/>
        <v>50</v>
      </c>
    </row>
    <row r="18" spans="1:12" x14ac:dyDescent="0.2">
      <c r="A18" s="30"/>
      <c r="B18" s="15">
        <v>2</v>
      </c>
      <c r="C18" s="12"/>
      <c r="D18" s="12"/>
      <c r="E18" s="12"/>
      <c r="F18" s="20">
        <v>0</v>
      </c>
      <c r="G18" s="15">
        <f>(F18*$G$9)/$F$9</f>
        <v>0</v>
      </c>
      <c r="H18" s="12"/>
      <c r="I18" s="12"/>
      <c r="J18" s="12"/>
      <c r="K18" s="12"/>
      <c r="L18" s="9">
        <f t="shared" si="0"/>
        <v>0</v>
      </c>
    </row>
    <row r="19" spans="1:12" x14ac:dyDescent="0.2">
      <c r="A19" s="30"/>
      <c r="B19" s="15">
        <v>3</v>
      </c>
      <c r="C19" s="12"/>
      <c r="D19" s="12"/>
      <c r="E19" s="12"/>
      <c r="F19" s="20">
        <v>0</v>
      </c>
      <c r="G19" s="15">
        <f t="shared" ref="G19:G20" si="3">(F19*$G$9)/$F$9</f>
        <v>0</v>
      </c>
      <c r="H19" s="12"/>
      <c r="I19" s="12"/>
      <c r="J19" s="12"/>
      <c r="K19" s="12"/>
      <c r="L19" s="9">
        <f t="shared" si="0"/>
        <v>0</v>
      </c>
    </row>
    <row r="20" spans="1:12" x14ac:dyDescent="0.2">
      <c r="A20" s="30"/>
      <c r="B20" s="15">
        <v>4</v>
      </c>
      <c r="C20" s="12"/>
      <c r="D20" s="12"/>
      <c r="E20" s="12"/>
      <c r="F20" s="20">
        <v>0</v>
      </c>
      <c r="G20" s="15">
        <f t="shared" si="3"/>
        <v>0</v>
      </c>
      <c r="H20" s="12"/>
      <c r="I20" s="12"/>
      <c r="J20" s="12"/>
      <c r="K20" s="12"/>
      <c r="L20" s="9">
        <f t="shared" si="0"/>
        <v>0</v>
      </c>
    </row>
    <row r="21" spans="1:12" x14ac:dyDescent="0.2">
      <c r="A21" s="31" t="s">
        <v>10</v>
      </c>
      <c r="B21" s="15">
        <v>1</v>
      </c>
      <c r="C21" s="10"/>
      <c r="D21" s="10"/>
      <c r="E21" s="11"/>
      <c r="F21" s="20">
        <v>45</v>
      </c>
      <c r="G21" s="15">
        <v>50</v>
      </c>
      <c r="H21" s="12"/>
      <c r="I21" s="12"/>
      <c r="J21" s="12"/>
      <c r="K21" s="12"/>
      <c r="L21" s="9">
        <f t="shared" si="0"/>
        <v>50</v>
      </c>
    </row>
    <row r="22" spans="1:12" x14ac:dyDescent="0.2">
      <c r="A22" s="32"/>
      <c r="B22" s="15">
        <v>2</v>
      </c>
      <c r="C22" s="12"/>
      <c r="D22" s="12"/>
      <c r="E22" s="12"/>
      <c r="F22" s="20">
        <v>0</v>
      </c>
      <c r="G22" s="15">
        <f>(F22*$G$9)/$F$9</f>
        <v>0</v>
      </c>
      <c r="H22" s="12"/>
      <c r="I22" s="12"/>
      <c r="J22" s="12"/>
      <c r="K22" s="12"/>
      <c r="L22" s="9">
        <f t="shared" si="0"/>
        <v>0</v>
      </c>
    </row>
    <row r="23" spans="1:12" x14ac:dyDescent="0.2">
      <c r="A23" s="32"/>
      <c r="B23" s="15">
        <v>3</v>
      </c>
      <c r="C23" s="12"/>
      <c r="D23" s="12"/>
      <c r="E23" s="12"/>
      <c r="F23" s="20">
        <v>0</v>
      </c>
      <c r="G23" s="15">
        <f t="shared" ref="G23:G24" si="4">(F23*$G$9)/$F$9</f>
        <v>0</v>
      </c>
      <c r="H23" s="12"/>
      <c r="I23" s="12"/>
      <c r="J23" s="12"/>
      <c r="K23" s="12"/>
      <c r="L23" s="9">
        <f t="shared" si="0"/>
        <v>0</v>
      </c>
    </row>
    <row r="24" spans="1:12" x14ac:dyDescent="0.2">
      <c r="A24" s="33"/>
      <c r="B24" s="15">
        <v>4</v>
      </c>
      <c r="C24" s="12"/>
      <c r="D24" s="12"/>
      <c r="E24" s="12"/>
      <c r="F24" s="20">
        <v>0</v>
      </c>
      <c r="G24" s="15">
        <f t="shared" si="4"/>
        <v>0</v>
      </c>
      <c r="H24" s="12"/>
      <c r="I24" s="12"/>
      <c r="J24" s="12"/>
      <c r="K24" s="12"/>
      <c r="L24" s="9">
        <f t="shared" si="0"/>
        <v>0</v>
      </c>
    </row>
    <row r="25" spans="1:12" x14ac:dyDescent="0.2">
      <c r="A25" s="31" t="s">
        <v>11</v>
      </c>
      <c r="B25" s="15">
        <v>1</v>
      </c>
      <c r="C25" s="10"/>
      <c r="D25" s="10"/>
      <c r="E25" s="11"/>
      <c r="F25" s="20">
        <v>45</v>
      </c>
      <c r="G25" s="15">
        <v>50</v>
      </c>
      <c r="H25" s="12"/>
      <c r="I25" s="12"/>
      <c r="J25" s="12"/>
      <c r="K25" s="12"/>
      <c r="L25" s="9">
        <f t="shared" si="0"/>
        <v>50</v>
      </c>
    </row>
    <row r="26" spans="1:12" x14ac:dyDescent="0.2">
      <c r="A26" s="32"/>
      <c r="B26" s="15">
        <v>2</v>
      </c>
      <c r="C26" s="12"/>
      <c r="D26" s="12"/>
      <c r="E26" s="12"/>
      <c r="F26" s="20">
        <v>0</v>
      </c>
      <c r="G26" s="15">
        <f>(F26*$G$9)/$F$9</f>
        <v>0</v>
      </c>
      <c r="H26" s="12"/>
      <c r="I26" s="12"/>
      <c r="J26" s="12"/>
      <c r="K26" s="12"/>
      <c r="L26" s="9">
        <f t="shared" si="0"/>
        <v>0</v>
      </c>
    </row>
    <row r="27" spans="1:12" x14ac:dyDescent="0.2">
      <c r="A27" s="32"/>
      <c r="B27" s="15">
        <v>3</v>
      </c>
      <c r="C27" s="12"/>
      <c r="D27" s="12"/>
      <c r="E27" s="12"/>
      <c r="F27" s="20">
        <v>0</v>
      </c>
      <c r="G27" s="15">
        <f t="shared" ref="G27:G28" si="5">(F27*$G$9)/$F$9</f>
        <v>0</v>
      </c>
      <c r="H27" s="12"/>
      <c r="I27" s="12"/>
      <c r="J27" s="12"/>
      <c r="K27" s="12"/>
      <c r="L27" s="9">
        <f t="shared" si="0"/>
        <v>0</v>
      </c>
    </row>
    <row r="28" spans="1:12" x14ac:dyDescent="0.2">
      <c r="A28" s="33"/>
      <c r="B28" s="15">
        <v>4</v>
      </c>
      <c r="C28" s="12"/>
      <c r="D28" s="12"/>
      <c r="E28" s="12"/>
      <c r="F28" s="20">
        <v>0</v>
      </c>
      <c r="G28" s="15">
        <f t="shared" si="5"/>
        <v>0</v>
      </c>
      <c r="H28" s="12"/>
      <c r="I28" s="12"/>
      <c r="J28" s="12"/>
      <c r="K28" s="12"/>
      <c r="L28" s="9">
        <f>SUM(G28:K28)</f>
        <v>0</v>
      </c>
    </row>
    <row r="29" spans="1:12" x14ac:dyDescent="0.2">
      <c r="A29" s="14" t="s">
        <v>23</v>
      </c>
      <c r="B29" s="14">
        <f>COUNT(B9:B28)</f>
        <v>20</v>
      </c>
      <c r="C29" s="8"/>
      <c r="D29" s="8"/>
      <c r="E29" s="8"/>
      <c r="F29" s="4"/>
      <c r="G29" s="4"/>
      <c r="H29" s="8"/>
      <c r="I29" s="8"/>
      <c r="J29" s="8"/>
      <c r="K29" s="8"/>
      <c r="L29" s="7"/>
    </row>
    <row r="30" spans="1:12" x14ac:dyDescent="0.2">
      <c r="A30" s="23"/>
      <c r="B30" s="23"/>
      <c r="C30" s="8"/>
      <c r="D30" s="8"/>
      <c r="E30" s="8"/>
      <c r="F30" s="4"/>
      <c r="G30" s="4"/>
      <c r="H30" s="8"/>
      <c r="I30" s="8"/>
      <c r="J30" s="8"/>
      <c r="K30" s="8"/>
      <c r="L30" s="7"/>
    </row>
    <row r="31" spans="1:12" x14ac:dyDescent="0.2">
      <c r="A31" s="34" t="s">
        <v>26</v>
      </c>
      <c r="B31" s="34"/>
      <c r="C31" s="34"/>
      <c r="D31" s="34"/>
      <c r="E31" s="34"/>
      <c r="F31" s="34"/>
      <c r="G31" s="34"/>
      <c r="H31" s="8"/>
      <c r="I31" s="8"/>
      <c r="J31" s="8"/>
      <c r="K31" s="8"/>
      <c r="L31" s="7"/>
    </row>
    <row r="32" spans="1:12" x14ac:dyDescent="0.2">
      <c r="A32" s="25"/>
      <c r="B32" s="25"/>
      <c r="C32" s="25"/>
      <c r="D32" s="25"/>
      <c r="E32" s="25"/>
      <c r="F32" s="25"/>
      <c r="G32" s="25"/>
      <c r="H32" s="8"/>
      <c r="I32" s="8"/>
      <c r="J32" s="8"/>
      <c r="K32" s="8"/>
      <c r="L32" s="7"/>
    </row>
    <row r="33" spans="1:12" x14ac:dyDescent="0.2">
      <c r="A33" s="25"/>
      <c r="B33" s="25"/>
      <c r="C33" s="25"/>
      <c r="D33" s="25"/>
      <c r="E33" s="25"/>
      <c r="F33" s="25"/>
      <c r="G33" s="25"/>
      <c r="H33" s="8"/>
      <c r="I33" s="8"/>
      <c r="J33" s="8"/>
      <c r="K33" s="8"/>
      <c r="L33" s="7"/>
    </row>
    <row r="34" spans="1:12" x14ac:dyDescent="0.2">
      <c r="A34" s="23"/>
      <c r="B34" s="23"/>
      <c r="C34" s="8"/>
      <c r="D34" s="8"/>
      <c r="E34" s="8"/>
      <c r="F34" s="4"/>
      <c r="G34" s="4"/>
      <c r="H34" s="8"/>
      <c r="I34" s="8"/>
      <c r="J34" s="8"/>
      <c r="K34" s="8"/>
      <c r="L34" s="7"/>
    </row>
    <row r="36" spans="1:12" x14ac:dyDescent="0.2">
      <c r="C36" s="29" t="s">
        <v>27</v>
      </c>
      <c r="D36" s="29"/>
      <c r="F36" s="2"/>
      <c r="G36" s="2"/>
      <c r="H36" s="29" t="s">
        <v>27</v>
      </c>
      <c r="I36" s="29"/>
      <c r="J36" s="24"/>
    </row>
    <row r="37" spans="1:12" x14ac:dyDescent="0.2">
      <c r="C37" s="28" t="s">
        <v>24</v>
      </c>
      <c r="D37" s="28"/>
      <c r="F37" s="2"/>
      <c r="G37" s="2"/>
      <c r="H37" s="28" t="s">
        <v>25</v>
      </c>
      <c r="I37" s="28"/>
      <c r="J37" s="28"/>
    </row>
    <row r="52" spans="3:5" x14ac:dyDescent="0.2">
      <c r="C52" s="27" t="s">
        <v>22</v>
      </c>
      <c r="D52" s="27"/>
      <c r="E52" s="27"/>
    </row>
    <row r="53" spans="3:5" x14ac:dyDescent="0.2">
      <c r="C53" s="15" t="s">
        <v>20</v>
      </c>
      <c r="D53" s="15">
        <v>44</v>
      </c>
      <c r="E53" s="20">
        <v>50</v>
      </c>
    </row>
    <row r="54" spans="3:5" x14ac:dyDescent="0.2">
      <c r="C54" s="15" t="s">
        <v>21</v>
      </c>
      <c r="D54" s="20">
        <v>41</v>
      </c>
      <c r="E54" s="22">
        <f>(D54*E53)/D53</f>
        <v>46.590909090909093</v>
      </c>
    </row>
  </sheetData>
  <mergeCells count="24">
    <mergeCell ref="A9:A12"/>
    <mergeCell ref="A13:A16"/>
    <mergeCell ref="H7:K7"/>
    <mergeCell ref="L7:L8"/>
    <mergeCell ref="L1:L3"/>
    <mergeCell ref="A7:E7"/>
    <mergeCell ref="A5:L5"/>
    <mergeCell ref="A6:L6"/>
    <mergeCell ref="J1:K1"/>
    <mergeCell ref="A1:A3"/>
    <mergeCell ref="B1:I1"/>
    <mergeCell ref="B2:I2"/>
    <mergeCell ref="B3:I3"/>
    <mergeCell ref="J2:K2"/>
    <mergeCell ref="J3:K3"/>
    <mergeCell ref="C52:E52"/>
    <mergeCell ref="H37:J37"/>
    <mergeCell ref="C36:D36"/>
    <mergeCell ref="C37:D37"/>
    <mergeCell ref="A17:A20"/>
    <mergeCell ref="A21:A24"/>
    <mergeCell ref="A25:A28"/>
    <mergeCell ref="A31:G31"/>
    <mergeCell ref="H36:I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df</cp:lastModifiedBy>
  <dcterms:created xsi:type="dcterms:W3CDTF">2013-12-26T12:59:59Z</dcterms:created>
  <dcterms:modified xsi:type="dcterms:W3CDTF">2015-06-02T20:07:50Z</dcterms:modified>
</cp:coreProperties>
</file>